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abril\"/>
    </mc:Choice>
  </mc:AlternateContent>
  <xr:revisionPtr revIDLastSave="0" documentId="8_{CB53533B-E94C-4A0F-A050-12EC8E7F9A2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CGO março 2026" sheetId="1" r:id="rId1"/>
    <sheet name="CGO March 2026" sheetId="3" r:id="rId2"/>
  </sheets>
  <definedNames>
    <definedName name="_xlnm.Print_Area" localSheetId="1">'CGO March 2026'!$B$1:$F$30</definedName>
    <definedName name="_xlnm.Print_Area" localSheetId="0">'CGO março 2026'!$B$1:$F$30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<sst xmlns="http://schemas.openxmlformats.org/spreadsheetml/2006/main" count="52" uniqueCount="50">
  <si>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</si>
  <si>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</si>
  <si>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</si>
  <si>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</si>
  <si>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</si>
  <si>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</si>
  <si>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</si>
  <si>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</si>
  <si>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</si>
  <si>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</si>
  <si>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</si>
  <si>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</si>
  <si>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</si>
  <si>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</si>
  <si>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</si>
  <si>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</si>
  <si>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</si>
  <si>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</si>
  <si>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</si>
  <si>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</si>
  <si>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</si>
  <si>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</si>
  <si>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</si>
  <si>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</si>
  <si>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</si>
  <si>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</si>
  <si>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</si>
  <si>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</si>
  <si>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</si>
  <si>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</si>
  <si>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</si>
  <si>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</si>
  <si>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</si>
  <si>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</si>
  <si>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</si>
  <si>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</si>
  <si>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</si>
  <si>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</si>
  <si>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</si>
  <si>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</si>
  <si>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</si>
  <si>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</si>
  <si>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</si>
  <si>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</si>
  <si>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</si>
  <si>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</si>
  <si>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</si>
  <si>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</si>
  <si>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março 2026</t>
  </si>
  <si>
    <t>Period: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</si>
</sst>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16384</xdr:col>
      <xdr:colOff>95249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16384</xdr:col>
      <xdr:colOff>95250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B9" sqref="B9:B11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6" width="12.90625" style="3" customWidth="1"/>
    <col min="7" max="7" width="9.36328125" style="3" customWidth="1"/>
    <col min="8" max="11" width="0" style="3" hidden="1" customWidth="1"/>
    <col min="12" max="16384" width="9.36328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15456.11982324</v>
      </c>
      <c r="D12" s="22">
        <v>11551.491460849997</v>
      </c>
      <c r="E12" s="22">
        <v>11339.39396492</v>
      </c>
      <c r="F12" s="23">
        <v>26995.917581729991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13778.300904919999</v>
      </c>
      <c r="D13" s="25">
        <v>210.65109884</v>
      </c>
      <c r="E13" s="25">
        <v>65.206607239999997</v>
      </c>
      <c r="F13" s="26">
        <v>14054.158610999999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21.351121490000001</v>
      </c>
      <c r="D14" s="25">
        <v>989.43884809000008</v>
      </c>
      <c r="E14" s="25">
        <v>7502.1018464899998</v>
      </c>
      <c r="F14" s="26">
        <v>8512.8918160699995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1656.46779683</v>
      </c>
      <c r="D15" s="25">
        <v>10351.401513919996</v>
      </c>
      <c r="E15" s="25">
        <v>3772.0855111900005</v>
      </c>
      <c r="F15" s="26">
        <v>4428.8671546599962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17783.807179939999</v>
      </c>
      <c r="D16" s="22">
        <v>10572.227559499985</v>
      </c>
      <c r="E16" s="22">
        <v>9142.9842775200013</v>
      </c>
      <c r="F16" s="23">
        <v>26147.931349679988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2765.656412209999</v>
      </c>
      <c r="D17" s="25">
        <v>2623.9694803299963</v>
      </c>
      <c r="E17" s="25">
        <v>79.053001989999999</v>
      </c>
      <c r="F17" s="26">
        <v>5468.678894529995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289.79603110000096</v>
      </c>
      <c r="D18" s="25">
        <v>3516.8170265299882</v>
      </c>
      <c r="E18" s="25">
        <v>17.226612500000002</v>
      </c>
      <c r="F18" s="26">
        <v>3823.8093796299895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1306.5635094099998</v>
      </c>
      <c r="D19" s="25">
        <v>33.686299820000009</v>
      </c>
      <c r="E19" s="25">
        <v>2.25211687</v>
      </c>
      <c r="F19" s="26">
        <v>1245.7533930999998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113.57561072</v>
      </c>
      <c r="D20" s="25">
        <v>177.56432907000007</v>
      </c>
      <c r="E20" s="25">
        <v>184.69862137999999</v>
      </c>
      <c r="F20" s="26">
        <v>421.13238747000003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2849.3230216300003</v>
      </c>
      <c r="E21" s="25">
        <v>7518.7664754800016</v>
      </c>
      <c r="F21" s="26">
        <v>10368.089497110002</v>
      </c>
    </row>
    <row r="22" spans="2:11" s="8" customFormat="1" ht="15" customHeight="1" x14ac:dyDescent="0.3">
      <c r="B22" s="18" t="s">
        <v>23</v>
      </c>
      <c r="C22" s="24">
        <v>13308.2156165</v>
      </c>
      <c r="D22" s="25">
        <v>1370.86740212</v>
      </c>
      <c r="E22" s="25">
        <v>1340.9874492999998</v>
      </c>
      <c r="F22" s="26">
        <v>4820.4677978399977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-2327.6873566999984</v>
      </c>
      <c r="D23" s="22">
        <v>979.26390135001202</v>
      </c>
      <c r="E23" s="22">
        <v>2196.4096873999988</v>
      </c>
      <c r="F23" s="23">
        <v>847.98623205000331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101.87781820000006</v>
      </c>
      <c r="D24" s="22">
        <v>1073.4660064600018</v>
      </c>
      <c r="E24" s="22">
        <v>7.7185418799999992</v>
      </c>
      <c r="F24" s="23">
        <v>1183.0623665400019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102.08400094000007</v>
      </c>
      <c r="D25" s="25">
        <v>1082.0554049700017</v>
      </c>
      <c r="E25" s="25">
        <v>7.7538418899999995</v>
      </c>
      <c r="F25" s="26">
        <v>1191.893247800002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0.20618274</v>
      </c>
      <c r="D26" s="25">
        <v>8.5893985099999988</v>
      </c>
      <c r="E26" s="25">
        <v>3.530001E-2</v>
      </c>
      <c r="F26" s="26">
        <v>8.8308812599999982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-2429.5651748999985</v>
      </c>
      <c r="D27" s="29">
        <v>-94.202105109989816</v>
      </c>
      <c r="E27" s="29">
        <v>2188.6911455199988</v>
      </c>
      <c r="F27" s="30">
        <v>-335.07613448999859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>
      <selection activeCell="B9" sqref="B9:B11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6" width="12.90625" style="3" customWidth="1"/>
    <col min="7" max="7" width="9.36328125" style="3" customWidth="1"/>
    <col min="8" max="16384" width="9.36328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março 2026'!C12</f>
        <v>15456.11982324</v>
      </c>
      <c r="D11" s="43">
        <f>'CGO março 2026'!D12</f>
        <v>11551.491460849997</v>
      </c>
      <c r="E11" s="43">
        <f>'CGO março 2026'!E12</f>
        <v>11339.39396492</v>
      </c>
      <c r="F11" s="43">
        <f>'CGO março 2026'!F12</f>
        <v>26995.917581729991</v>
      </c>
    </row>
    <row r="12" spans="2:6" s="8" customFormat="1" ht="15" customHeight="1" x14ac:dyDescent="0.3">
      <c r="B12" s="37" t="s">
        <v>2</v>
      </c>
      <c r="C12" s="22">
        <f>'CGO março 2026'!C12</f>
        <v>15456.11982324</v>
      </c>
      <c r="D12" s="22">
        <f>'CGO março 2026'!D12</f>
        <v>11551.491460849997</v>
      </c>
      <c r="E12" s="22">
        <f>'CGO março 2026'!E12</f>
        <v>11339.39396492</v>
      </c>
      <c r="F12" s="23">
        <f>'CGO março 2026'!F12</f>
        <v>26995.917581729991</v>
      </c>
    </row>
    <row r="13" spans="2:6" ht="15" customHeight="1" x14ac:dyDescent="0.3">
      <c r="B13" s="38" t="s">
        <v>15</v>
      </c>
      <c r="C13" s="25">
        <f>'CGO março 2026'!C13</f>
        <v>13778.300904919999</v>
      </c>
      <c r="D13" s="25">
        <f>'CGO março 2026'!D13</f>
        <v>210.65109884</v>
      </c>
      <c r="E13" s="25">
        <f>'CGO março 2026'!E13</f>
        <v>65.206607239999997</v>
      </c>
      <c r="F13" s="26">
        <f>'CGO março 2026'!F13</f>
        <v>14054.158610999999</v>
      </c>
    </row>
    <row r="14" spans="2:6" ht="15" customHeight="1" x14ac:dyDescent="0.3">
      <c r="B14" s="38" t="s">
        <v>16</v>
      </c>
      <c r="C14" s="25">
        <f>'CGO março 2026'!C14</f>
        <v>21.351121490000001</v>
      </c>
      <c r="D14" s="25">
        <f>'CGO março 2026'!D14</f>
        <v>989.43884809000008</v>
      </c>
      <c r="E14" s="25">
        <f>'CGO março 2026'!E14</f>
        <v>7502.1018464899998</v>
      </c>
      <c r="F14" s="26">
        <f>'CGO março 2026'!F14</f>
        <v>8512.8918160699995</v>
      </c>
    </row>
    <row r="15" spans="2:6" ht="15" customHeight="1" x14ac:dyDescent="0.3">
      <c r="B15" s="38" t="s">
        <v>24</v>
      </c>
      <c r="C15" s="25">
        <f>'CGO março 2026'!C15</f>
        <v>1656.46779683</v>
      </c>
      <c r="D15" s="25">
        <f>'CGO março 2026'!D15</f>
        <v>10351.401513919996</v>
      </c>
      <c r="E15" s="25">
        <f>'CGO março 2026'!E15</f>
        <v>3772.0855111900005</v>
      </c>
      <c r="F15" s="26">
        <f>'CGO março 2026'!F15</f>
        <v>4428.8671546599962</v>
      </c>
    </row>
    <row r="16" spans="2:6" ht="15" customHeight="1" x14ac:dyDescent="0.3">
      <c r="B16" s="37" t="s">
        <v>43</v>
      </c>
      <c r="C16" s="22">
        <f>'CGO março 2026'!C16</f>
        <v>17783.807179939999</v>
      </c>
      <c r="D16" s="22">
        <f>'CGO março 2026'!D16</f>
        <v>10572.227559499985</v>
      </c>
      <c r="E16" s="22">
        <f>'CGO março 2026'!E16</f>
        <v>9142.9842775200013</v>
      </c>
      <c r="F16" s="23">
        <f>'CGO março 2026'!F16</f>
        <v>26147.931349679988</v>
      </c>
    </row>
    <row r="17" spans="2:6" ht="15" customHeight="1" x14ac:dyDescent="0.3">
      <c r="B17" s="38" t="s">
        <v>17</v>
      </c>
      <c r="C17" s="25">
        <f>'CGO março 2026'!C17</f>
        <v>2765.656412209999</v>
      </c>
      <c r="D17" s="25">
        <f>'CGO março 2026'!D17</f>
        <v>2623.9694803299963</v>
      </c>
      <c r="E17" s="25">
        <f>'CGO março 2026'!E17</f>
        <v>79.053001989999999</v>
      </c>
      <c r="F17" s="26">
        <f>'CGO março 2026'!F17</f>
        <v>5468.678894529995</v>
      </c>
    </row>
    <row r="18" spans="2:6" ht="15" customHeight="1" x14ac:dyDescent="0.3">
      <c r="B18" s="38" t="s">
        <v>18</v>
      </c>
      <c r="C18" s="25">
        <f>'CGO março 2026'!C18</f>
        <v>289.79603110000096</v>
      </c>
      <c r="D18" s="25">
        <f>'CGO março 2026'!D18</f>
        <v>3516.8170265299882</v>
      </c>
      <c r="E18" s="25">
        <f>'CGO março 2026'!E18</f>
        <v>17.226612500000002</v>
      </c>
      <c r="F18" s="26">
        <f>'CGO março 2026'!F18</f>
        <v>3823.8093796299895</v>
      </c>
    </row>
    <row r="19" spans="2:6" ht="15" customHeight="1" x14ac:dyDescent="0.3">
      <c r="B19" s="38" t="s">
        <v>19</v>
      </c>
      <c r="C19" s="25">
        <f>'CGO março 2026'!C19</f>
        <v>1306.5635094099998</v>
      </c>
      <c r="D19" s="25">
        <f>'CGO março 2026'!D19</f>
        <v>33.686299820000009</v>
      </c>
      <c r="E19" s="25">
        <f>'CGO março 2026'!E19</f>
        <v>2.25211687</v>
      </c>
      <c r="F19" s="26">
        <f>'CGO março 2026'!F19</f>
        <v>1245.7533930999998</v>
      </c>
    </row>
    <row r="20" spans="2:6" ht="15" customHeight="1" x14ac:dyDescent="0.3">
      <c r="B20" s="38" t="s">
        <v>20</v>
      </c>
      <c r="C20" s="25">
        <f>'CGO março 2026'!C20</f>
        <v>113.57561072</v>
      </c>
      <c r="D20" s="25">
        <f>'CGO março 2026'!D20</f>
        <v>177.56432907000007</v>
      </c>
      <c r="E20" s="25">
        <f>'CGO março 2026'!E20</f>
        <v>184.69862137999999</v>
      </c>
      <c r="F20" s="26">
        <f>'CGO março 2026'!F20</f>
        <v>421.13238747000003</v>
      </c>
    </row>
    <row r="21" spans="2:6" ht="15" customHeight="1" x14ac:dyDescent="0.3">
      <c r="B21" s="38" t="s">
        <v>21</v>
      </c>
      <c r="C21" s="25" t="str">
        <f>'CGO março 2026'!C21</f>
        <v>n.d.</v>
      </c>
      <c r="D21" s="25">
        <f>'CGO março 2026'!D21</f>
        <v>2849.3230216300003</v>
      </c>
      <c r="E21" s="25">
        <f>'CGO março 2026'!E21</f>
        <v>7518.7664754800016</v>
      </c>
      <c r="F21" s="26">
        <f>'CGO março 2026'!F21</f>
        <v>10368.089497110002</v>
      </c>
    </row>
    <row r="22" spans="2:6" ht="15" customHeight="1" x14ac:dyDescent="0.3">
      <c r="B22" s="38" t="s">
        <v>25</v>
      </c>
      <c r="C22" s="25">
        <f>'CGO março 2026'!C22</f>
        <v>13308.2156165</v>
      </c>
      <c r="D22" s="25">
        <f>'CGO março 2026'!D22</f>
        <v>1370.86740212</v>
      </c>
      <c r="E22" s="25">
        <f>'CGO março 2026'!E22</f>
        <v>1340.9874492999998</v>
      </c>
      <c r="F22" s="26">
        <f>'CGO março 2026'!F22</f>
        <v>4820.4677978399977</v>
      </c>
    </row>
    <row r="23" spans="2:6" ht="15" customHeight="1" x14ac:dyDescent="0.3">
      <c r="B23" s="37" t="s">
        <v>32</v>
      </c>
      <c r="C23" s="22">
        <f>'CGO março 2026'!C23</f>
        <v>-2327.6873566999984</v>
      </c>
      <c r="D23" s="22">
        <f>'CGO março 2026'!D23</f>
        <v>979.26390135001202</v>
      </c>
      <c r="E23" s="22">
        <f>'CGO março 2026'!E23</f>
        <v>2196.4096873999988</v>
      </c>
      <c r="F23" s="23">
        <f>'CGO março 2026'!F23</f>
        <v>847.98623205000331</v>
      </c>
    </row>
    <row r="24" spans="2:6" ht="15" customHeight="1" x14ac:dyDescent="0.3">
      <c r="B24" s="37" t="s">
        <v>33</v>
      </c>
      <c r="C24" s="22">
        <f>'CGO março 2026'!C24</f>
        <v>101.87781820000006</v>
      </c>
      <c r="D24" s="22">
        <f>'CGO março 2026'!D24</f>
        <v>1073.4660064600018</v>
      </c>
      <c r="E24" s="22">
        <f>'CGO março 2026'!E24</f>
        <v>7.7185418799999992</v>
      </c>
      <c r="F24" s="23">
        <f>'CGO março 2026'!F24</f>
        <v>1183.0623665400019</v>
      </c>
    </row>
    <row r="25" spans="2:6" ht="15" customHeight="1" x14ac:dyDescent="0.3">
      <c r="B25" s="38" t="s">
        <v>27</v>
      </c>
      <c r="C25" s="25">
        <f>'CGO março 2026'!C25</f>
        <v>102.08400094000007</v>
      </c>
      <c r="D25" s="25">
        <f>'CGO março 2026'!D25</f>
        <v>1082.0554049700017</v>
      </c>
      <c r="E25" s="25">
        <f>'CGO março 2026'!E25</f>
        <v>7.7538418899999995</v>
      </c>
      <c r="F25" s="26">
        <f>'CGO março 2026'!F25</f>
        <v>1191.893247800002</v>
      </c>
    </row>
    <row r="26" spans="2:6" ht="15" customHeight="1" x14ac:dyDescent="0.3">
      <c r="B26" s="38" t="s">
        <v>28</v>
      </c>
      <c r="C26" s="25">
        <f>'CGO março 2026'!C26</f>
        <v>0.20618274</v>
      </c>
      <c r="D26" s="25">
        <f>'CGO março 2026'!D26</f>
        <v>8.5893985099999988</v>
      </c>
      <c r="E26" s="25">
        <f>'CGO março 2026'!E26</f>
        <v>3.530001E-2</v>
      </c>
      <c r="F26" s="26">
        <f>'CGO março 2026'!F26</f>
        <v>8.8308812599999982</v>
      </c>
    </row>
    <row r="27" spans="2:6" ht="15" customHeight="1" x14ac:dyDescent="0.3">
      <c r="B27" s="39" t="s">
        <v>34</v>
      </c>
      <c r="C27" s="29">
        <f>'CGO março 2026'!C27</f>
        <v>-2429.5651748999985</v>
      </c>
      <c r="D27" s="29">
        <f>'CGO março 2026'!D27</f>
        <v>-94.202105109989816</v>
      </c>
      <c r="E27" s="29">
        <f>'CGO março 2026'!E27</f>
        <v>2188.6911455199988</v>
      </c>
      <c r="F27" s="30">
        <f>'CGO março 2026'!F27</f>
        <v>-335.07613448999859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MLData TextToDisplay="RightsWATCHMark">1|DGO-Geral-Público|{00000000-0000-0000-0000-000000000000}</XMLData>
</file>

<file path=customXml/item2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X4XX2SRTQWXX-49-727</_dlc_DocId>
    <_dlc_DocIdUrl xmlns="23bc334f-0e17-402a-872b-0123af4c73a8">
      <Url>https://www.eo.gov.pt/execucaoorcamental/_layouts/15/DocIdRedir.aspx?ID=X4XX2SRTQWXX-49-727</Url>
      <Description>X4XX2SRTQWXX-49-727</Description>
    </_dlc_DocIdUrl>
    <Ordem xmlns="e2659c43-cd62-4ac6-881f-29bc57c575ad">3</Ordem>
    <DataParaPublicacao xmlns="e2659c43-cd62-4ac6-881f-29bc57c575ad">2026-04-29T23:00:00+00:00</DataParaPublicacao>
    <Ano xmlns="23bc334f-0e17-402a-872b-0123af4c73a8">69</Ano>
    <itemActivo xmlns="e2659c43-cd62-4ac6-881f-29bc57c575ad">1</itemActivo>
    <Mes xmlns="23bc334f-0e17-402a-872b-0123af4c73a8">4</Mes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26FA21-6BCA-4C8D-9741-37074BD41437}">
  <ds:schemaRefs/>
</ds:datastoreItem>
</file>

<file path=customXml/itemProps2.xml><?xml version="1.0" encoding="utf-8"?>
<ds:datastoreItem xmlns:ds="http://schemas.openxmlformats.org/officeDocument/2006/customXml" ds:itemID="{E8F89094-2560-4557-8ED3-923B89D6F28C}">
  <ds:schemaRefs>
    <ds:schemaRef ds:uri="http://purl.org/dc/dcmitype/"/>
    <ds:schemaRef ds:uri="http://schemas.microsoft.com/office/infopath/2007/PartnerControls"/>
    <ds:schemaRef ds:uri="406ad0d9-7ed1-4fb2-80cc-eabfa21e3aa0"/>
    <ds:schemaRef ds:uri="95c9c85d-40c2-404f-9394-2da32e6c1358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849FE6E-DADE-4EF6-AC8B-E7383E4C4D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D73071-0B0F-43FD-A4B0-A0A06829F644}"/>
</file>

<file path=customXml/itemProps5.xml><?xml version="1.0" encoding="utf-8"?>
<ds:datastoreItem xmlns:ds="http://schemas.openxmlformats.org/officeDocument/2006/customXml" ds:itemID="{7E759B5B-A1FF-4ACB-B670-5FA5417B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março 2026</vt:lpstr>
      <vt:lpstr>CGO March 2026</vt:lpstr>
      <vt:lpstr>'CGO March 2026'!Área_de_Impressão</vt:lpstr>
      <vt:lpstr>'CGO março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Março 2026 / &lt;em&gt;Central Government Operations, March 2026&lt;/em&gt;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2026-04-30T13:46:34Z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3a1e6821-b924-4c95-9548-b24f956e9db7</vt:lpwstr>
  </property>
</Properties>
</file>