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Publicações\Internet\SDDS\2026\junho\"/>
    </mc:Choice>
  </mc:AlternateContent>
  <xr:revisionPtr revIDLastSave="0" documentId="8_{B874DA09-E13A-4053-8D9E-106950C87B9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CGO maio 2026" sheetId="1" r:id="rId1"/>
    <sheet name="CGO May 2026" sheetId="3" r:id="rId2"/>
  </sheets>
  <definedNames>
    <definedName name="_xlnm.Print_Area" localSheetId="0">'CGO maio 2026'!$B$1:$F$30</definedName>
    <definedName name="_xlnm.Print_Area" localSheetId="1">'CGO May 2026'!$B$1:$F$30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F11" i="3" l="1"/>
  <c r="E11" i="3"/>
  <c r="D11" i="3"/>
  <c r="C11" i="3" l="1"/>
</calcChain>
</file>

<file path=xl/sharedStrings.xml><?xml version="1.0" encoding="utf-8"?>
<sst xmlns="http://schemas.openxmlformats.org/spreadsheetml/2006/main" count="52" uniqueCount="50">
  <si>
    <t>Portugal</t>
  </si>
  <si>
    <t>Receita</t>
  </si>
  <si>
    <t>Revenue</t>
  </si>
  <si>
    <t>Receita fiscal</t>
  </si>
  <si>
    <t>Contribuições de Segurança Social</t>
  </si>
  <si>
    <t>Despesas com o pessoal</t>
  </si>
  <si>
    <t>Juros e outros encargos</t>
  </si>
  <si>
    <t>Subsídios</t>
  </si>
  <si>
    <t xml:space="preserve">Aquisição de bens e serviços </t>
  </si>
  <si>
    <t>Venda de bens de investimento</t>
  </si>
  <si>
    <t>Aquisição de bens de investimento</t>
  </si>
  <si>
    <t>Estado</t>
  </si>
  <si>
    <t>Segurança Social</t>
  </si>
  <si>
    <t>Benefícios Sociais</t>
  </si>
  <si>
    <t>Social Security Funds</t>
  </si>
  <si>
    <t>Taxes</t>
  </si>
  <si>
    <t>Social contributions</t>
  </si>
  <si>
    <t>Compensation of employees</t>
  </si>
  <si>
    <t>Purchases of goods and services</t>
  </si>
  <si>
    <t>Interest</t>
  </si>
  <si>
    <t>Subsidies</t>
  </si>
  <si>
    <t>Social benefits</t>
  </si>
  <si>
    <t>Outras receitas (*)</t>
  </si>
  <si>
    <t>Outras despesas (*)</t>
  </si>
  <si>
    <t>Other receipts (*)</t>
  </si>
  <si>
    <t>Other payments (*)</t>
  </si>
  <si>
    <t>(*) includes grants</t>
  </si>
  <si>
    <t>Purchases of nonfinancial assets</t>
  </si>
  <si>
    <t>Sales of nonfinancial assets</t>
  </si>
  <si>
    <t>Saldo operacional</t>
  </si>
  <si>
    <t>Aquisição líquida de ativos não financeiros</t>
  </si>
  <si>
    <t>Capacidade / Necessidade de financiamento</t>
  </si>
  <si>
    <t>Net/gross operating balance</t>
  </si>
  <si>
    <t>Net acquisition of nonfinancial assets</t>
  </si>
  <si>
    <t>Net lending/borrowing</t>
  </si>
  <si>
    <t>Serviços e Fundos Autónomos</t>
  </si>
  <si>
    <t>Administração Central e Segurança Social</t>
  </si>
  <si>
    <t>Central Government and Social Security</t>
  </si>
  <si>
    <t>(*) inclui transferências dentro do sector e do resto do mundo</t>
  </si>
  <si>
    <t>Autonomous Services and Funds</t>
  </si>
  <si>
    <t>State</t>
  </si>
  <si>
    <t>n.d.</t>
  </si>
  <si>
    <t>Despesa</t>
  </si>
  <si>
    <t>Expense</t>
  </si>
  <si>
    <r>
      <t>Fonte:</t>
    </r>
    <r>
      <rPr>
        <sz val="9"/>
        <color rgb="FF595959"/>
        <rFont val="Calibri"/>
        <family val="2"/>
        <scheme val="minor"/>
      </rPr>
      <t xml:space="preserve"> Entidade Orçamental</t>
    </r>
  </si>
  <si>
    <t>(millions euros)</t>
  </si>
  <si>
    <r>
      <t xml:space="preserve">Source: </t>
    </r>
    <r>
      <rPr>
        <sz val="9"/>
        <color rgb="FF595959"/>
        <rFont val="Calibri"/>
        <family val="2"/>
        <scheme val="minor"/>
      </rPr>
      <t>Budgetary Entity</t>
    </r>
  </si>
  <si>
    <t>(milhões de euros)</t>
  </si>
  <si>
    <t>Período: maio 2026</t>
  </si>
  <si>
    <t>Period: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</si>
</sst>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#,##0.000000"/>
    <numFmt numFmtId="168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name val="Times New Roman"/>
      <family val="1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1E5B94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9"/>
      <color rgb="FF595959"/>
      <name val="Calibri"/>
      <family val="2"/>
      <scheme val="minor"/>
    </font>
    <font>
      <sz val="10"/>
      <color rgb="FF59595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009DEB"/>
        <bgColor rgb="FF019EEB"/>
      </patternFill>
    </fill>
    <fill>
      <patternFill patternType="solid">
        <fgColor rgb="FF1E5B94"/>
        <bgColor rgb="FF019EEB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rgb="FFD4D7E5"/>
      </right>
      <top/>
      <bottom/>
      <diagonal/>
    </border>
    <border>
      <left style="thin">
        <color rgb="FFD4D7E5"/>
      </left>
      <right style="thin">
        <color rgb="FFD4D7E5"/>
      </right>
      <top/>
      <bottom/>
      <diagonal/>
    </border>
    <border>
      <left style="thin">
        <color rgb="FFD4D7E5"/>
      </left>
      <right/>
      <top/>
      <bottom/>
      <diagonal/>
    </border>
    <border>
      <left/>
      <right style="thin">
        <color theme="0" tint="-0.24994659260841701"/>
      </right>
      <top/>
      <bottom style="thin">
        <color rgb="FF1E5B94"/>
      </bottom>
      <diagonal/>
    </border>
    <border>
      <left style="thin">
        <color theme="0" tint="-0.24994659260841701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/>
      <top/>
      <bottom style="thin">
        <color rgb="FF1E5B94"/>
      </bottom>
      <diagonal/>
    </border>
    <border>
      <left/>
      <right style="thin">
        <color rgb="FFD4D7E5"/>
      </right>
      <top/>
      <bottom/>
      <diagonal/>
    </border>
    <border>
      <left/>
      <right style="thin">
        <color rgb="FFD4D7E5"/>
      </right>
      <top/>
      <bottom style="thin">
        <color rgb="FF1E5B94"/>
      </bottom>
      <diagonal/>
    </border>
  </borders>
  <cellStyleXfs count="117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5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9" borderId="2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16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3" fillId="20" borderId="0" applyNumberFormat="0" applyBorder="0" applyAlignment="0" applyProtection="0"/>
    <xf numFmtId="0" fontId="5" fillId="0" borderId="0"/>
    <xf numFmtId="0" fontId="3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4" fillId="16" borderId="3" applyNumberForma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0" fillId="21" borderId="4">
      <alignment horizontal="center" vertical="center" wrapText="1" readingOrder="1"/>
    </xf>
    <xf numFmtId="0" fontId="21" fillId="0" borderId="7">
      <alignment horizontal="left" vertical="center" indent="1"/>
    </xf>
    <xf numFmtId="3" fontId="21" fillId="0" borderId="8">
      <alignment horizontal="right" vertical="center" indent="1"/>
    </xf>
    <xf numFmtId="0" fontId="23" fillId="2" borderId="0"/>
  </cellStyleXfs>
  <cellXfs count="44">
    <xf numFmtId="0" fontId="0" fillId="0" borderId="0" xfId="0"/>
    <xf numFmtId="0" fontId="18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19" fillId="0" borderId="0" xfId="0" applyFont="1"/>
    <xf numFmtId="166" fontId="19" fillId="0" borderId="0" xfId="0" applyNumberFormat="1" applyFont="1" applyAlignment="1">
      <alignment horizontal="center"/>
    </xf>
    <xf numFmtId="0" fontId="21" fillId="0" borderId="0" xfId="0" applyFont="1"/>
    <xf numFmtId="165" fontId="6" fillId="0" borderId="0" xfId="0" applyNumberFormat="1" applyFont="1"/>
    <xf numFmtId="3" fontId="6" fillId="0" borderId="0" xfId="0" applyNumberFormat="1" applyFont="1"/>
    <xf numFmtId="165" fontId="1" fillId="0" borderId="0" xfId="0" applyNumberFormat="1" applyFont="1"/>
    <xf numFmtId="165" fontId="22" fillId="0" borderId="0" xfId="115" applyNumberFormat="1" applyFont="1" applyBorder="1">
      <alignment horizontal="right" vertical="center" indent="1"/>
    </xf>
    <xf numFmtId="0" fontId="22" fillId="0" borderId="0" xfId="114" applyFont="1" applyBorder="1">
      <alignment horizontal="left" vertical="center" indent="1"/>
    </xf>
    <xf numFmtId="165" fontId="21" fillId="0" borderId="0" xfId="0" applyNumberFormat="1" applyFont="1"/>
    <xf numFmtId="0" fontId="25" fillId="0" borderId="0" xfId="0" applyFont="1"/>
    <xf numFmtId="0" fontId="26" fillId="0" borderId="0" xfId="116" applyFont="1" applyFill="1"/>
    <xf numFmtId="0" fontId="27" fillId="0" borderId="11" xfId="114" applyFont="1" applyBorder="1">
      <alignment horizontal="left" vertical="center" indent="1"/>
    </xf>
    <xf numFmtId="0" fontId="26" fillId="0" borderId="11" xfId="114" applyFont="1" applyBorder="1" applyAlignment="1">
      <alignment horizontal="left" vertical="center" indent="2"/>
    </xf>
    <xf numFmtId="0" fontId="28" fillId="0" borderId="0" xfId="0" applyFont="1"/>
    <xf numFmtId="0" fontId="27" fillId="0" borderId="0" xfId="0" applyFont="1"/>
    <xf numFmtId="165" fontId="27" fillId="0" borderId="12" xfId="115" applyNumberFormat="1" applyFont="1" applyBorder="1">
      <alignment horizontal="right" vertical="center" indent="1"/>
    </xf>
    <xf numFmtId="165" fontId="27" fillId="0" borderId="13" xfId="115" applyNumberFormat="1" applyFont="1" applyBorder="1">
      <alignment horizontal="right" vertical="center" indent="1"/>
    </xf>
    <xf numFmtId="165" fontId="27" fillId="0" borderId="14" xfId="115" applyNumberFormat="1" applyFont="1" applyBorder="1">
      <alignment horizontal="right" vertical="center" indent="1"/>
    </xf>
    <xf numFmtId="165" fontId="26" fillId="0" borderId="12" xfId="115" applyNumberFormat="1" applyFont="1" applyBorder="1">
      <alignment horizontal="right" vertical="center" indent="1"/>
    </xf>
    <xf numFmtId="165" fontId="26" fillId="0" borderId="13" xfId="115" applyNumberFormat="1" applyFont="1" applyBorder="1">
      <alignment horizontal="right" vertical="center" indent="1"/>
    </xf>
    <xf numFmtId="165" fontId="26" fillId="0" borderId="14" xfId="115" applyNumberFormat="1" applyFont="1" applyBorder="1">
      <alignment horizontal="right" vertical="center" indent="1"/>
    </xf>
    <xf numFmtId="0" fontId="27" fillId="0" borderId="15" xfId="114" applyFont="1" applyBorder="1">
      <alignment horizontal="left" vertical="center" indent="1"/>
    </xf>
    <xf numFmtId="165" fontId="27" fillId="0" borderId="16" xfId="115" applyNumberFormat="1" applyFont="1" applyBorder="1">
      <alignment horizontal="right" vertical="center" indent="1"/>
    </xf>
    <xf numFmtId="165" fontId="27" fillId="0" borderId="17" xfId="115" applyNumberFormat="1" applyFont="1" applyBorder="1">
      <alignment horizontal="right" vertical="center" indent="1"/>
    </xf>
    <xf numFmtId="165" fontId="27" fillId="0" borderId="18" xfId="115" applyNumberFormat="1" applyFont="1" applyBorder="1">
      <alignment horizontal="right" vertical="center" indent="1"/>
    </xf>
    <xf numFmtId="0" fontId="26" fillId="0" borderId="0" xfId="116" applyFont="1" applyFill="1" applyAlignment="1">
      <alignment horizontal="right"/>
    </xf>
    <xf numFmtId="0" fontId="26" fillId="0" borderId="0" xfId="0" applyFont="1"/>
    <xf numFmtId="166" fontId="26" fillId="0" borderId="0" xfId="0" applyNumberFormat="1" applyFont="1" applyAlignment="1">
      <alignment horizontal="center"/>
    </xf>
    <xf numFmtId="0" fontId="27" fillId="0" borderId="0" xfId="114" applyFont="1" applyBorder="1">
      <alignment horizontal="left" vertical="center" indent="1"/>
    </xf>
    <xf numFmtId="165" fontId="27" fillId="0" borderId="0" xfId="115" applyNumberFormat="1" applyFont="1" applyBorder="1">
      <alignment horizontal="right" vertical="center" indent="1"/>
    </xf>
    <xf numFmtId="165" fontId="28" fillId="0" borderId="0" xfId="0" applyNumberFormat="1" applyFont="1"/>
    <xf numFmtId="0" fontId="27" fillId="0" borderId="19" xfId="114" applyFont="1" applyBorder="1">
      <alignment horizontal="left" vertical="center" indent="1"/>
    </xf>
    <xf numFmtId="0" fontId="26" fillId="0" borderId="19" xfId="114" applyFont="1" applyBorder="1" applyAlignment="1">
      <alignment horizontal="left" vertical="center" indent="2"/>
    </xf>
    <xf numFmtId="0" fontId="27" fillId="0" borderId="20" xfId="114" applyFont="1" applyBorder="1">
      <alignment horizontal="left" vertical="center" indent="1"/>
    </xf>
    <xf numFmtId="0" fontId="24" fillId="22" borderId="9" xfId="113" applyFont="1" applyFill="1" applyBorder="1">
      <alignment horizontal="center" vertical="center" wrapText="1" readingOrder="1"/>
    </xf>
    <xf numFmtId="0" fontId="24" fillId="22" borderId="6" xfId="113" applyFont="1" applyFill="1" applyBorder="1">
      <alignment horizontal="center" vertical="center" wrapText="1" readingOrder="1"/>
    </xf>
    <xf numFmtId="0" fontId="24" fillId="22" borderId="5" xfId="113" quotePrefix="1" applyFont="1" applyFill="1" applyBorder="1">
      <alignment horizontal="center" vertical="center" wrapText="1" readingOrder="1"/>
    </xf>
    <xf numFmtId="0" fontId="24" fillId="22" borderId="10" xfId="113" quotePrefix="1" applyFont="1" applyFill="1" applyBorder="1">
      <alignment horizontal="center" vertical="center" wrapText="1" readingOrder="1"/>
    </xf>
  </cellXfs>
  <cellStyles count="117">
    <cellStyle name="Accent1" xfId="6" xr:uid="{00000000-0005-0000-0000-000000000000}"/>
    <cellStyle name="Accent1 - 20%" xfId="7" xr:uid="{00000000-0005-0000-0000-000001000000}"/>
    <cellStyle name="Accent1 - 40%" xfId="8" xr:uid="{00000000-0005-0000-0000-000002000000}"/>
    <cellStyle name="Accent1 - 60%" xfId="9" xr:uid="{00000000-0005-0000-0000-000003000000}"/>
    <cellStyle name="Accent2" xfId="10" xr:uid="{00000000-0005-0000-0000-000004000000}"/>
    <cellStyle name="Accent2 - 20%" xfId="11" xr:uid="{00000000-0005-0000-0000-000005000000}"/>
    <cellStyle name="Accent2 - 40%" xfId="12" xr:uid="{00000000-0005-0000-0000-000006000000}"/>
    <cellStyle name="Accent2 - 60%" xfId="13" xr:uid="{00000000-0005-0000-0000-000007000000}"/>
    <cellStyle name="Accent3" xfId="14" xr:uid="{00000000-0005-0000-0000-000008000000}"/>
    <cellStyle name="Accent3 - 20%" xfId="15" xr:uid="{00000000-0005-0000-0000-000009000000}"/>
    <cellStyle name="Accent3 - 40%" xfId="16" xr:uid="{00000000-0005-0000-0000-00000A000000}"/>
    <cellStyle name="Accent3 - 60%" xfId="17" xr:uid="{00000000-0005-0000-0000-00000B000000}"/>
    <cellStyle name="Accent4" xfId="18" xr:uid="{00000000-0005-0000-0000-00000C000000}"/>
    <cellStyle name="Accent4 - 20%" xfId="19" xr:uid="{00000000-0005-0000-0000-00000D000000}"/>
    <cellStyle name="Accent4 - 40%" xfId="20" xr:uid="{00000000-0005-0000-0000-00000E000000}"/>
    <cellStyle name="Accent4 - 60%" xfId="21" xr:uid="{00000000-0005-0000-0000-00000F000000}"/>
    <cellStyle name="Accent5" xfId="22" xr:uid="{00000000-0005-0000-0000-000010000000}"/>
    <cellStyle name="Accent5 - 20%" xfId="23" xr:uid="{00000000-0005-0000-0000-000011000000}"/>
    <cellStyle name="Accent5 - 40%" xfId="24" xr:uid="{00000000-0005-0000-0000-000012000000}"/>
    <cellStyle name="Accent5 - 60%" xfId="25" xr:uid="{00000000-0005-0000-0000-000013000000}"/>
    <cellStyle name="Accent6" xfId="26" xr:uid="{00000000-0005-0000-0000-000014000000}"/>
    <cellStyle name="Accent6 - 20%" xfId="27" xr:uid="{00000000-0005-0000-0000-000015000000}"/>
    <cellStyle name="Accent6 - 40%" xfId="28" xr:uid="{00000000-0005-0000-0000-000016000000}"/>
    <cellStyle name="Accent6 - 60%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Emphasis 1" xfId="33" xr:uid="{00000000-0005-0000-0000-00001B000000}"/>
    <cellStyle name="Emphasis 2" xfId="34" xr:uid="{00000000-0005-0000-0000-00001C000000}"/>
    <cellStyle name="Emphasis 3" xfId="35" xr:uid="{00000000-0005-0000-0000-00001D000000}"/>
    <cellStyle name="Euro" xfId="36" xr:uid="{00000000-0005-0000-0000-00001E000000}"/>
    <cellStyle name="Euro 2" xfId="37" xr:uid="{00000000-0005-0000-0000-00001F000000}"/>
    <cellStyle name="Hiperligação 2" xfId="38" xr:uid="{00000000-0005-0000-0000-000020000000}"/>
    <cellStyle name="Neutral" xfId="39" xr:uid="{00000000-0005-0000-0000-000021000000}"/>
    <cellStyle name="Normal" xfId="0" builtinId="0"/>
    <cellStyle name="Normal 10" xfId="103" xr:uid="{00000000-0005-0000-0000-000023000000}"/>
    <cellStyle name="Normal 2" xfId="1" xr:uid="{00000000-0005-0000-0000-000024000000}"/>
    <cellStyle name="Normal 2 2" xfId="2" xr:uid="{00000000-0005-0000-0000-000025000000}"/>
    <cellStyle name="Normal 2 2 2" xfId="40" xr:uid="{00000000-0005-0000-0000-000026000000}"/>
    <cellStyle name="Normal 2 2 2 2" xfId="41" xr:uid="{00000000-0005-0000-0000-000027000000}"/>
    <cellStyle name="Normal 2 2 2 3" xfId="80" xr:uid="{00000000-0005-0000-0000-000028000000}"/>
    <cellStyle name="Normal 2 2 2 4" xfId="74" xr:uid="{00000000-0005-0000-0000-000029000000}"/>
    <cellStyle name="Normal 2 2 2 5" xfId="83" xr:uid="{00000000-0005-0000-0000-00002A000000}"/>
    <cellStyle name="Normal 2 2 2 6" xfId="4" xr:uid="{00000000-0005-0000-0000-00002B000000}"/>
    <cellStyle name="Normal 2 2 2 7" xfId="77" xr:uid="{00000000-0005-0000-0000-00002C000000}"/>
    <cellStyle name="Normal 2 2 3" xfId="79" xr:uid="{00000000-0005-0000-0000-00002D000000}"/>
    <cellStyle name="Normal 2 2 3 2" xfId="92" xr:uid="{00000000-0005-0000-0000-00002E000000}"/>
    <cellStyle name="Normal 2 2 3 3" xfId="99" xr:uid="{00000000-0005-0000-0000-00002F000000}"/>
    <cellStyle name="Normal 2 2 3 4" xfId="101" xr:uid="{00000000-0005-0000-0000-000030000000}"/>
    <cellStyle name="Normal 2 2 4" xfId="75" xr:uid="{00000000-0005-0000-0000-000031000000}"/>
    <cellStyle name="Normal 2 2 4 2" xfId="102" xr:uid="{00000000-0005-0000-0000-000032000000}"/>
    <cellStyle name="Normal 2 2 5" xfId="82" xr:uid="{00000000-0005-0000-0000-000033000000}"/>
    <cellStyle name="Normal 2 2 5 2" xfId="84" xr:uid="{00000000-0005-0000-0000-000034000000}"/>
    <cellStyle name="Normal 2 2 6" xfId="87" xr:uid="{00000000-0005-0000-0000-000035000000}"/>
    <cellStyle name="Normal 2 2 7" xfId="76" xr:uid="{00000000-0005-0000-0000-000036000000}"/>
    <cellStyle name="Normal 2 3" xfId="5" xr:uid="{00000000-0005-0000-0000-000037000000}"/>
    <cellStyle name="Normal 2 3 2" xfId="42" xr:uid="{00000000-0005-0000-0000-000038000000}"/>
    <cellStyle name="Normal 2 3 3" xfId="81" xr:uid="{00000000-0005-0000-0000-000039000000}"/>
    <cellStyle name="Normal 2 3 4" xfId="73" xr:uid="{00000000-0005-0000-0000-00003A000000}"/>
    <cellStyle name="Normal 2 3 5" xfId="86" xr:uid="{00000000-0005-0000-0000-00003B000000}"/>
    <cellStyle name="Normal 2 3 6" xfId="89" xr:uid="{00000000-0005-0000-0000-00003C000000}"/>
    <cellStyle name="Normal 2 3 7" xfId="78" xr:uid="{00000000-0005-0000-0000-00003D000000}"/>
    <cellStyle name="Normal 2 4" xfId="72" xr:uid="{00000000-0005-0000-0000-00003E000000}"/>
    <cellStyle name="Normal 2 5" xfId="85" xr:uid="{00000000-0005-0000-0000-00003F000000}"/>
    <cellStyle name="Normal 2 6" xfId="88" xr:uid="{00000000-0005-0000-0000-000040000000}"/>
    <cellStyle name="Normal 2 7" xfId="90" xr:uid="{00000000-0005-0000-0000-000041000000}"/>
    <cellStyle name="Normal 2 8" xfId="98" xr:uid="{00000000-0005-0000-0000-000042000000}"/>
    <cellStyle name="Normal 3" xfId="43" xr:uid="{00000000-0005-0000-0000-000043000000}"/>
    <cellStyle name="Normal 3 2" xfId="3" xr:uid="{00000000-0005-0000-0000-000044000000}"/>
    <cellStyle name="Normal 3 2 2" xfId="44" xr:uid="{00000000-0005-0000-0000-000045000000}"/>
    <cellStyle name="Normal 3 2 3" xfId="45" xr:uid="{00000000-0005-0000-0000-000046000000}"/>
    <cellStyle name="Normal 3 2 3 5" xfId="46" xr:uid="{00000000-0005-0000-0000-000047000000}"/>
    <cellStyle name="Normal 3 2 4" xfId="47" xr:uid="{00000000-0005-0000-0000-000048000000}"/>
    <cellStyle name="Normal 3 2 5" xfId="48" xr:uid="{00000000-0005-0000-0000-000049000000}"/>
    <cellStyle name="Normal 3 3" xfId="49" xr:uid="{00000000-0005-0000-0000-00004A000000}"/>
    <cellStyle name="Normal 3 4" xfId="50" xr:uid="{00000000-0005-0000-0000-00004B000000}"/>
    <cellStyle name="Normal 3 5" xfId="51" xr:uid="{00000000-0005-0000-0000-00004C000000}"/>
    <cellStyle name="Normal 4" xfId="52" xr:uid="{00000000-0005-0000-0000-00004D000000}"/>
    <cellStyle name="Normal 4 2" xfId="53" xr:uid="{00000000-0005-0000-0000-00004E000000}"/>
    <cellStyle name="Normal 5" xfId="54" xr:uid="{00000000-0005-0000-0000-00004F000000}"/>
    <cellStyle name="Normal 5 2" xfId="55" xr:uid="{00000000-0005-0000-0000-000050000000}"/>
    <cellStyle name="Normal 5 3" xfId="56" xr:uid="{00000000-0005-0000-0000-000051000000}"/>
    <cellStyle name="Normal 6" xfId="57" xr:uid="{00000000-0005-0000-0000-000052000000}"/>
    <cellStyle name="Normal 6 2" xfId="58" xr:uid="{00000000-0005-0000-0000-000053000000}"/>
    <cellStyle name="Normal 7" xfId="59" xr:uid="{00000000-0005-0000-0000-000054000000}"/>
    <cellStyle name="Normal 7 2" xfId="60" xr:uid="{00000000-0005-0000-0000-000055000000}"/>
    <cellStyle name="Normal 8" xfId="91" xr:uid="{00000000-0005-0000-0000-000056000000}"/>
    <cellStyle name="Normal 8 2" xfId="93" xr:uid="{00000000-0005-0000-0000-000057000000}"/>
    <cellStyle name="Normal 8 3" xfId="104" xr:uid="{00000000-0005-0000-0000-000058000000}"/>
    <cellStyle name="Normal 8 4" xfId="109" xr:uid="{00000000-0005-0000-0000-000059000000}"/>
    <cellStyle name="Normal 9" xfId="100" xr:uid="{00000000-0005-0000-0000-00005A000000}"/>
    <cellStyle name="OE_Cabecalho_Tabela" xfId="113" xr:uid="{94BDDBFD-5F60-41AC-B02B-8FD863541AFB}"/>
    <cellStyle name="OE_conteudo1" xfId="114" xr:uid="{20E4E0CD-A3E2-4456-B7DD-AFF080869F9A}"/>
    <cellStyle name="OE_ConteudoNumero" xfId="115" xr:uid="{CAB37192-9A5E-43F4-B099-5C2FF2113803}"/>
    <cellStyle name="OE_unidades" xfId="116" xr:uid="{5B9126B2-1C84-4CDC-9963-BD9293DA3373}"/>
    <cellStyle name="Output" xfId="61" xr:uid="{00000000-0005-0000-0000-00005C000000}"/>
    <cellStyle name="Percentagem 2" xfId="62" xr:uid="{00000000-0005-0000-0000-00005D000000}"/>
    <cellStyle name="Percentagem 2 2" xfId="63" xr:uid="{00000000-0005-0000-0000-00005E000000}"/>
    <cellStyle name="Percentagem 2 3" xfId="95" xr:uid="{00000000-0005-0000-0000-00005F000000}"/>
    <cellStyle name="Percentagem 2 4" xfId="106" xr:uid="{00000000-0005-0000-0000-000060000000}"/>
    <cellStyle name="Percentagem 2 5" xfId="111" xr:uid="{00000000-0005-0000-0000-000061000000}"/>
    <cellStyle name="Percentagem 3" xfId="64" xr:uid="{00000000-0005-0000-0000-000062000000}"/>
    <cellStyle name="Percentagem 3 2" xfId="65" xr:uid="{00000000-0005-0000-0000-000063000000}"/>
    <cellStyle name="Percentagem 4" xfId="66" xr:uid="{00000000-0005-0000-0000-000064000000}"/>
    <cellStyle name="Percentagem 5" xfId="94" xr:uid="{00000000-0005-0000-0000-000065000000}"/>
    <cellStyle name="Percentagem 6" xfId="105" xr:uid="{00000000-0005-0000-0000-000066000000}"/>
    <cellStyle name="Percentagem 7" xfId="110" xr:uid="{00000000-0005-0000-0000-000067000000}"/>
    <cellStyle name="Sheet Title" xfId="67" xr:uid="{00000000-0005-0000-0000-000068000000}"/>
    <cellStyle name="Vírgula 2" xfId="68" xr:uid="{00000000-0005-0000-0000-000069000000}"/>
    <cellStyle name="Vírgula 2 2" xfId="69" xr:uid="{00000000-0005-0000-0000-00006A000000}"/>
    <cellStyle name="Vírgula 2 3" xfId="97" xr:uid="{00000000-0005-0000-0000-00006B000000}"/>
    <cellStyle name="Vírgula 2 4" xfId="108" xr:uid="{00000000-0005-0000-0000-00006C000000}"/>
    <cellStyle name="Vírgula 2 5" xfId="112" xr:uid="{00000000-0005-0000-0000-00006D000000}"/>
    <cellStyle name="Vírgula 3" xfId="70" xr:uid="{00000000-0005-0000-0000-00006E000000}"/>
    <cellStyle name="Vírgula 4" xfId="71" xr:uid="{00000000-0005-0000-0000-00006F000000}"/>
    <cellStyle name="Vírgula 5" xfId="96" xr:uid="{00000000-0005-0000-0000-000070000000}"/>
    <cellStyle name="Vírgula 6" xfId="107" xr:uid="{00000000-0005-0000-0000-000071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1E5B94"/>
      <color rgb="FFD4D7E5"/>
      <color rgb="FF59595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6</xdr:col>
      <xdr:colOff>123825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3F00CD-7325-466C-819B-0F3EE5FD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01EBA4-03B4-9B27-FD62-08587565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514349</xdr:colOff>
      <xdr:row>22</xdr:row>
      <xdr:rowOff>15457</xdr:rowOff>
    </xdr:from>
    <xdr:to>
      <xdr:col>16384</xdr:col>
      <xdr:colOff>95249</xdr:colOff>
      <xdr:row>32</xdr:row>
      <xdr:rowOff>118352</xdr:rowOff>
    </xdr:to>
    <xdr:pic>
      <xdr:nvPicPr>
        <xdr:cNvPr id="7" name="Imagem 6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E16448AC-89FA-479A-BD55-41322EB8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4" y="4035007"/>
          <a:ext cx="1057275" cy="200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6</xdr:col>
      <xdr:colOff>123825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B7959E-6A82-2F8C-C06B-55F97A1B7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8E5EA-FEE7-48BE-B85D-AAC178F0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23</xdr:row>
      <xdr:rowOff>19050</xdr:rowOff>
    </xdr:from>
    <xdr:to>
      <xdr:col>16384</xdr:col>
      <xdr:colOff>95250</xdr:colOff>
      <xdr:row>33</xdr:row>
      <xdr:rowOff>121945</xdr:rowOff>
    </xdr:to>
    <xdr:pic>
      <xdr:nvPicPr>
        <xdr:cNvPr id="5" name="Imagem 4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7150FAA1-810D-4D3B-80DF-B32DEDB9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5" y="4238625"/>
          <a:ext cx="1057275" cy="200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/>
  </sheetViews>
  <sheetFormatPr defaultColWidth="0" defaultRowHeight="13" zeroHeight="1" x14ac:dyDescent="0.3"/>
  <cols>
    <col min="1" max="1" width="9.26953125" style="3" customWidth="1"/>
    <col min="2" max="2" width="44" style="3" customWidth="1"/>
    <col min="3" max="6" width="12.81640625" style="3" customWidth="1"/>
    <col min="7" max="7" width="9.26953125" style="3" customWidth="1"/>
    <col min="8" max="11" width="0" style="3" hidden="1" customWidth="1"/>
    <col min="12" max="16384" width="9.26953125" style="3" hidden="1"/>
  </cols>
  <sheetData>
    <row r="1" spans="2:11" customFormat="1" ht="14.5" x14ac:dyDescent="0.35"/>
    <row r="2" spans="2:11" customFormat="1" ht="14.5" x14ac:dyDescent="0.35"/>
    <row r="3" spans="2:11" customFormat="1" ht="15" customHeight="1" x14ac:dyDescent="0.35"/>
    <row r="4" spans="2:11" customFormat="1" ht="15" customHeight="1" x14ac:dyDescent="0.35"/>
    <row r="5" spans="2:11" customFormat="1" ht="15" customHeight="1" x14ac:dyDescent="0.35"/>
    <row r="6" spans="2:11" ht="15" customHeight="1" x14ac:dyDescent="0.35">
      <c r="B6" s="15" t="s">
        <v>0</v>
      </c>
      <c r="C6" s="2"/>
      <c r="D6" s="2"/>
      <c r="E6" s="2"/>
      <c r="F6" s="2"/>
    </row>
    <row r="7" spans="2:11" ht="9.75" customHeight="1" x14ac:dyDescent="0.35">
      <c r="B7" s="1"/>
      <c r="C7" s="4"/>
      <c r="D7" s="4"/>
      <c r="E7" s="5"/>
      <c r="F7" s="5"/>
    </row>
    <row r="8" spans="2:11" s="8" customFormat="1" ht="12" x14ac:dyDescent="0.3">
      <c r="B8" s="16" t="s">
        <v>48</v>
      </c>
      <c r="C8" s="6"/>
      <c r="D8" s="6"/>
      <c r="E8" s="7"/>
      <c r="F8" s="31" t="s">
        <v>47</v>
      </c>
    </row>
    <row r="9" spans="2:11" s="8" customFormat="1" ht="12.75" customHeight="1" x14ac:dyDescent="0.3">
      <c r="B9" s="40"/>
      <c r="C9" s="42" t="s">
        <v>11</v>
      </c>
      <c r="D9" s="42" t="s">
        <v>35</v>
      </c>
      <c r="E9" s="42" t="s">
        <v>12</v>
      </c>
      <c r="F9" s="42" t="s">
        <v>36</v>
      </c>
    </row>
    <row r="10" spans="2:11" s="8" customFormat="1" ht="12" x14ac:dyDescent="0.3">
      <c r="B10" s="41"/>
      <c r="C10" s="43"/>
      <c r="D10" s="43"/>
      <c r="E10" s="43"/>
      <c r="F10" s="43"/>
    </row>
    <row r="11" spans="2:11" s="8" customFormat="1" ht="15" customHeight="1" x14ac:dyDescent="0.3">
      <c r="B11" s="41"/>
      <c r="C11" s="43"/>
      <c r="D11" s="43"/>
      <c r="E11" s="43"/>
      <c r="F11" s="43"/>
    </row>
    <row r="12" spans="2:11" s="8" customFormat="1" ht="15" customHeight="1" x14ac:dyDescent="0.3">
      <c r="B12" s="17" t="s">
        <v>1</v>
      </c>
      <c r="C12" s="21">
        <v>24660.692050180005</v>
      </c>
      <c r="D12" s="22">
        <v>20253.90312363999</v>
      </c>
      <c r="E12" s="22">
        <v>18957.562328439999</v>
      </c>
      <c r="F12" s="23">
        <v>43957.074932089992</v>
      </c>
      <c r="H12" s="14"/>
      <c r="I12" s="14"/>
      <c r="J12" s="14"/>
      <c r="K12" s="14"/>
    </row>
    <row r="13" spans="2:11" s="8" customFormat="1" ht="15" customHeight="1" x14ac:dyDescent="0.3">
      <c r="B13" s="18" t="s">
        <v>3</v>
      </c>
      <c r="C13" s="24">
        <v>22209.572808640005</v>
      </c>
      <c r="D13" s="25">
        <v>351.20397394000003</v>
      </c>
      <c r="E13" s="25">
        <v>107.73176013</v>
      </c>
      <c r="F13" s="26">
        <v>22668.508542710006</v>
      </c>
      <c r="H13" s="14"/>
      <c r="I13" s="14"/>
      <c r="J13" s="14"/>
      <c r="K13" s="14"/>
    </row>
    <row r="14" spans="2:11" s="8" customFormat="1" ht="15" customHeight="1" x14ac:dyDescent="0.3">
      <c r="B14" s="18" t="s">
        <v>4</v>
      </c>
      <c r="C14" s="24">
        <v>36.135890740000001</v>
      </c>
      <c r="D14" s="25">
        <v>1667.1147765399996</v>
      </c>
      <c r="E14" s="25">
        <v>12451.528435819997</v>
      </c>
      <c r="F14" s="26">
        <v>14154.779103099996</v>
      </c>
      <c r="H14" s="14"/>
      <c r="I14" s="14"/>
      <c r="J14" s="14"/>
      <c r="K14" s="14"/>
    </row>
    <row r="15" spans="2:11" s="8" customFormat="1" ht="15" customHeight="1" x14ac:dyDescent="0.3">
      <c r="B15" s="18" t="s">
        <v>22</v>
      </c>
      <c r="C15" s="24">
        <v>2414.9833508000006</v>
      </c>
      <c r="D15" s="25">
        <v>18235.584373159989</v>
      </c>
      <c r="E15" s="25">
        <v>6398.302132490001</v>
      </c>
      <c r="F15" s="26">
        <v>7133.7872862799923</v>
      </c>
      <c r="H15" s="14"/>
      <c r="I15" s="14"/>
      <c r="J15" s="14"/>
      <c r="K15" s="14"/>
    </row>
    <row r="16" spans="2:11" s="8" customFormat="1" ht="15" customHeight="1" x14ac:dyDescent="0.3">
      <c r="B16" s="17" t="s">
        <v>42</v>
      </c>
      <c r="C16" s="21">
        <v>31387.471640529999</v>
      </c>
      <c r="D16" s="22">
        <v>17622.587126909977</v>
      </c>
      <c r="E16" s="22">
        <v>15256.24251631</v>
      </c>
      <c r="F16" s="23">
        <v>44351.218713579969</v>
      </c>
      <c r="H16" s="14"/>
      <c r="I16" s="14"/>
      <c r="J16" s="14"/>
      <c r="K16" s="14"/>
    </row>
    <row r="17" spans="2:11" s="8" customFormat="1" ht="15" customHeight="1" x14ac:dyDescent="0.3">
      <c r="B17" s="18" t="s">
        <v>5</v>
      </c>
      <c r="C17" s="24">
        <v>4605.7243334499872</v>
      </c>
      <c r="D17" s="25">
        <v>4433.6151420300066</v>
      </c>
      <c r="E17" s="25">
        <v>132.14443215</v>
      </c>
      <c r="F17" s="26">
        <v>9171.4839076299941</v>
      </c>
      <c r="H17" s="14"/>
      <c r="I17" s="14"/>
      <c r="J17" s="14"/>
      <c r="K17" s="14"/>
    </row>
    <row r="18" spans="2:11" s="8" customFormat="1" ht="15" customHeight="1" x14ac:dyDescent="0.3">
      <c r="B18" s="18" t="s">
        <v>8</v>
      </c>
      <c r="C18" s="24">
        <v>553.7438574300013</v>
      </c>
      <c r="D18" s="25">
        <v>5417.8293752699719</v>
      </c>
      <c r="E18" s="25">
        <v>33.601479439999999</v>
      </c>
      <c r="F18" s="26">
        <v>6004.8465046399733</v>
      </c>
      <c r="H18" s="14"/>
      <c r="I18" s="14"/>
      <c r="J18" s="14"/>
      <c r="K18" s="14"/>
    </row>
    <row r="19" spans="2:11" s="8" customFormat="1" ht="15" customHeight="1" x14ac:dyDescent="0.3">
      <c r="B19" s="18" t="s">
        <v>6</v>
      </c>
      <c r="C19" s="24">
        <v>2956.7550938900008</v>
      </c>
      <c r="D19" s="25">
        <v>41.95384651000002</v>
      </c>
      <c r="E19" s="25">
        <v>3.4820545099999993</v>
      </c>
      <c r="F19" s="26">
        <v>2824.4924619100007</v>
      </c>
      <c r="H19" s="14"/>
      <c r="I19" s="14"/>
      <c r="J19" s="14"/>
      <c r="K19" s="14"/>
    </row>
    <row r="20" spans="2:11" s="8" customFormat="1" ht="15" customHeight="1" x14ac:dyDescent="0.3">
      <c r="B20" s="18" t="s">
        <v>7</v>
      </c>
      <c r="C20" s="24">
        <v>142.81417689000006</v>
      </c>
      <c r="D20" s="25">
        <v>346.3164980699998</v>
      </c>
      <c r="E20" s="25">
        <v>336.57139040999999</v>
      </c>
      <c r="F20" s="26">
        <v>736.42291685999976</v>
      </c>
      <c r="H20" s="14"/>
      <c r="I20" s="14"/>
      <c r="J20" s="14"/>
      <c r="K20" s="14"/>
    </row>
    <row r="21" spans="2:11" s="8" customFormat="1" ht="15" customHeight="1" x14ac:dyDescent="0.3">
      <c r="B21" s="18" t="s">
        <v>13</v>
      </c>
      <c r="C21" s="24" t="s">
        <v>41</v>
      </c>
      <c r="D21" s="25">
        <v>4736.0774155500003</v>
      </c>
      <c r="E21" s="25">
        <v>12506.05823087</v>
      </c>
      <c r="F21" s="26">
        <v>17242.13564642</v>
      </c>
    </row>
    <row r="22" spans="2:11" s="8" customFormat="1" ht="15" customHeight="1" x14ac:dyDescent="0.3">
      <c r="B22" s="18" t="s">
        <v>23</v>
      </c>
      <c r="C22" s="24">
        <v>23128.434178870008</v>
      </c>
      <c r="D22" s="25">
        <v>2646.7948494799984</v>
      </c>
      <c r="E22" s="25">
        <v>2244.3849289299997</v>
      </c>
      <c r="F22" s="26">
        <v>8371.8372761200008</v>
      </c>
      <c r="H22" s="14"/>
      <c r="I22" s="14"/>
      <c r="J22" s="14"/>
      <c r="K22" s="14"/>
    </row>
    <row r="23" spans="2:11" s="8" customFormat="1" ht="15" customHeight="1" x14ac:dyDescent="0.3">
      <c r="B23" s="17" t="s">
        <v>29</v>
      </c>
      <c r="C23" s="21">
        <v>-6726.7795903499937</v>
      </c>
      <c r="D23" s="22">
        <v>2631.3159967300126</v>
      </c>
      <c r="E23" s="22">
        <v>3701.3198121299993</v>
      </c>
      <c r="F23" s="23">
        <v>-394.14378148997639</v>
      </c>
      <c r="H23" s="14"/>
      <c r="I23" s="14"/>
      <c r="J23" s="14"/>
      <c r="K23" s="14"/>
    </row>
    <row r="24" spans="2:11" s="8" customFormat="1" ht="15" customHeight="1" x14ac:dyDescent="0.3">
      <c r="B24" s="17" t="s">
        <v>30</v>
      </c>
      <c r="C24" s="21">
        <v>303.16493203999971</v>
      </c>
      <c r="D24" s="22">
        <v>1661.6567258400019</v>
      </c>
      <c r="E24" s="22">
        <v>25.770663819999999</v>
      </c>
      <c r="F24" s="23">
        <v>1990.5923217000015</v>
      </c>
      <c r="H24" s="14"/>
      <c r="I24" s="14"/>
      <c r="J24" s="14"/>
      <c r="K24" s="14"/>
    </row>
    <row r="25" spans="2:11" s="8" customFormat="1" ht="15" customHeight="1" x14ac:dyDescent="0.3">
      <c r="B25" s="18" t="s">
        <v>10</v>
      </c>
      <c r="C25" s="24">
        <v>303.40430116999971</v>
      </c>
      <c r="D25" s="25">
        <v>1672.5325531700018</v>
      </c>
      <c r="E25" s="25">
        <v>25.887228220000001</v>
      </c>
      <c r="F25" s="26">
        <v>2001.8240825600014</v>
      </c>
      <c r="H25" s="14"/>
      <c r="I25" s="14"/>
      <c r="J25" s="14"/>
      <c r="K25" s="14"/>
    </row>
    <row r="26" spans="2:11" s="8" customFormat="1" ht="15" customHeight="1" x14ac:dyDescent="0.3">
      <c r="B26" s="18" t="s">
        <v>9</v>
      </c>
      <c r="C26" s="24">
        <v>0.23936913000000001</v>
      </c>
      <c r="D26" s="25">
        <v>10.87582733</v>
      </c>
      <c r="E26" s="25">
        <v>0.1165644</v>
      </c>
      <c r="F26" s="26">
        <v>11.23176086</v>
      </c>
      <c r="H26" s="14"/>
      <c r="I26" s="14"/>
      <c r="J26" s="14"/>
      <c r="K26" s="14"/>
    </row>
    <row r="27" spans="2:11" s="8" customFormat="1" ht="15" customHeight="1" x14ac:dyDescent="0.3">
      <c r="B27" s="27" t="s">
        <v>31</v>
      </c>
      <c r="C27" s="28">
        <v>-7029.9445223899929</v>
      </c>
      <c r="D27" s="29">
        <v>969.6592708900107</v>
      </c>
      <c r="E27" s="29">
        <v>3675.5491483099991</v>
      </c>
      <c r="F27" s="30">
        <v>-2384.7361031899782</v>
      </c>
      <c r="H27" s="14"/>
      <c r="I27" s="14"/>
      <c r="J27" s="14"/>
      <c r="K27" s="14"/>
    </row>
    <row r="28" spans="2:11" s="8" customFormat="1" ht="15" customHeight="1" x14ac:dyDescent="0.3">
      <c r="B28" s="13"/>
      <c r="C28" s="12"/>
      <c r="D28" s="12"/>
      <c r="E28" s="12"/>
      <c r="F28" s="12"/>
      <c r="H28" s="14"/>
      <c r="I28" s="14"/>
      <c r="J28" s="14"/>
      <c r="K28" s="14"/>
    </row>
    <row r="29" spans="2:11" ht="15" customHeight="1" x14ac:dyDescent="0.3">
      <c r="B29" s="19" t="s">
        <v>38</v>
      </c>
      <c r="C29" s="19"/>
      <c r="D29" s="4"/>
      <c r="E29" s="4"/>
      <c r="F29" s="4"/>
    </row>
    <row r="30" spans="2:11" ht="15" customHeight="1" x14ac:dyDescent="0.3">
      <c r="B30" s="20" t="s">
        <v>44</v>
      </c>
      <c r="C30" s="19"/>
      <c r="D30" s="9"/>
      <c r="E30" s="9"/>
      <c r="F30" s="4"/>
    </row>
    <row r="31" spans="2:11" ht="15" customHeight="1" x14ac:dyDescent="0.3">
      <c r="B31" s="19"/>
      <c r="C31" s="19"/>
      <c r="D31" s="10"/>
      <c r="E31" s="4"/>
      <c r="F31" s="4"/>
    </row>
    <row r="32" spans="2:11" ht="15" customHeight="1" x14ac:dyDescent="0.3"/>
    <row r="33" spans="3:6" ht="15" customHeight="1" x14ac:dyDescent="0.3">
      <c r="C33" s="11"/>
      <c r="D33" s="11"/>
      <c r="E33" s="11"/>
      <c r="F33" s="11"/>
    </row>
    <row r="34" spans="3:6" ht="15" hidden="1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ht="15" hidden="1" customHeight="1" x14ac:dyDescent="0.3"/>
    <row r="50" ht="15" hidden="1" customHeight="1" x14ac:dyDescent="0.3"/>
  </sheetData>
  <mergeCells count="5">
    <mergeCell ref="B9:B11"/>
    <mergeCell ref="C9:C11"/>
    <mergeCell ref="E9:E11"/>
    <mergeCell ref="F9:F11"/>
    <mergeCell ref="D9:D11"/>
  </mergeCells>
  <conditionalFormatting sqref="C12:F28">
    <cfRule type="cellIs" dxfId="1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&amp;L&amp;10Departamento de Análise e Finanças Públicas
Ministério das Finanças&amp;R&amp;10&amp;D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showGridLines="0" workbookViewId="0"/>
  </sheetViews>
  <sheetFormatPr defaultColWidth="0" defaultRowHeight="13" zeroHeight="1" x14ac:dyDescent="0.3"/>
  <cols>
    <col min="1" max="1" width="9.26953125" style="3" customWidth="1"/>
    <col min="2" max="2" width="44" style="3" customWidth="1"/>
    <col min="3" max="6" width="12.81640625" style="3" customWidth="1"/>
    <col min="7" max="7" width="9.26953125" style="3" customWidth="1"/>
    <col min="8" max="16384" width="9.26953125" style="3" hidden="1"/>
  </cols>
  <sheetData>
    <row r="1" spans="2:6" customFormat="1" ht="14.5" x14ac:dyDescent="0.35"/>
    <row r="2" spans="2:6" customFormat="1" ht="14.5" x14ac:dyDescent="0.35"/>
    <row r="3" spans="2:6" customFormat="1" ht="15" customHeight="1" x14ac:dyDescent="0.35"/>
    <row r="4" spans="2:6" customFormat="1" ht="15" customHeight="1" x14ac:dyDescent="0.35"/>
    <row r="5" spans="2:6" customFormat="1" ht="15" customHeight="1" x14ac:dyDescent="0.35"/>
    <row r="6" spans="2:6" ht="15" customHeight="1" x14ac:dyDescent="0.35">
      <c r="B6" s="15" t="s">
        <v>0</v>
      </c>
      <c r="C6" s="2"/>
      <c r="D6" s="2"/>
      <c r="E6" s="2"/>
      <c r="F6" s="2"/>
    </row>
    <row r="7" spans="2:6" ht="9.75" customHeight="1" x14ac:dyDescent="0.35">
      <c r="B7" s="1"/>
      <c r="C7" s="4"/>
      <c r="D7" s="4"/>
      <c r="E7" s="5"/>
      <c r="F7" s="5"/>
    </row>
    <row r="8" spans="2:6" ht="12" customHeight="1" x14ac:dyDescent="0.3">
      <c r="B8" s="16" t="s">
        <v>49</v>
      </c>
      <c r="C8" s="32"/>
      <c r="D8" s="32"/>
      <c r="E8" s="33"/>
      <c r="F8" s="31" t="s">
        <v>45</v>
      </c>
    </row>
    <row r="9" spans="2:6" ht="12.75" customHeight="1" x14ac:dyDescent="0.3">
      <c r="B9" s="40"/>
      <c r="C9" s="42" t="s">
        <v>40</v>
      </c>
      <c r="D9" s="42" t="s">
        <v>39</v>
      </c>
      <c r="E9" s="42" t="s">
        <v>14</v>
      </c>
      <c r="F9" s="42" t="s">
        <v>37</v>
      </c>
    </row>
    <row r="10" spans="2:6" x14ac:dyDescent="0.3">
      <c r="B10" s="41"/>
      <c r="C10" s="43"/>
      <c r="D10" s="43"/>
      <c r="E10" s="43"/>
      <c r="F10" s="43"/>
    </row>
    <row r="11" spans="2:6" ht="15" customHeight="1" x14ac:dyDescent="0.3">
      <c r="B11" s="41" t="s">
        <v>2</v>
      </c>
      <c r="C11" s="43">
        <f>'CGO maio 2026'!C12</f>
        <v>24660.692050180005</v>
      </c>
      <c r="D11" s="43">
        <f>'CGO maio 2026'!D12</f>
        <v>20253.90312363999</v>
      </c>
      <c r="E11" s="43">
        <f>'CGO maio 2026'!E12</f>
        <v>18957.562328439999</v>
      </c>
      <c r="F11" s="43">
        <f>'CGO maio 2026'!F12</f>
        <v>43957.074932089992</v>
      </c>
    </row>
    <row r="12" spans="2:6" s="8" customFormat="1" ht="15" customHeight="1" x14ac:dyDescent="0.3">
      <c r="B12" s="37" t="s">
        <v>2</v>
      </c>
      <c r="C12" s="22">
        <f>'CGO maio 2026'!C12</f>
        <v>24660.692050180005</v>
      </c>
      <c r="D12" s="22">
        <f>'CGO maio 2026'!D12</f>
        <v>20253.90312363999</v>
      </c>
      <c r="E12" s="22">
        <f>'CGO maio 2026'!E12</f>
        <v>18957.562328439999</v>
      </c>
      <c r="F12" s="23">
        <f>'CGO maio 2026'!F12</f>
        <v>43957.074932089992</v>
      </c>
    </row>
    <row r="13" spans="2:6" ht="15" customHeight="1" x14ac:dyDescent="0.3">
      <c r="B13" s="38" t="s">
        <v>15</v>
      </c>
      <c r="C13" s="25">
        <f>'CGO maio 2026'!C13</f>
        <v>22209.572808640005</v>
      </c>
      <c r="D13" s="25">
        <f>'CGO maio 2026'!D13</f>
        <v>351.20397394000003</v>
      </c>
      <c r="E13" s="25">
        <f>'CGO maio 2026'!E13</f>
        <v>107.73176013</v>
      </c>
      <c r="F13" s="26">
        <f>'CGO maio 2026'!F13</f>
        <v>22668.508542710006</v>
      </c>
    </row>
    <row r="14" spans="2:6" ht="15" customHeight="1" x14ac:dyDescent="0.3">
      <c r="B14" s="38" t="s">
        <v>16</v>
      </c>
      <c r="C14" s="25">
        <f>'CGO maio 2026'!C14</f>
        <v>36.135890740000001</v>
      </c>
      <c r="D14" s="25">
        <f>'CGO maio 2026'!D14</f>
        <v>1667.1147765399996</v>
      </c>
      <c r="E14" s="25">
        <f>'CGO maio 2026'!E14</f>
        <v>12451.528435819997</v>
      </c>
      <c r="F14" s="26">
        <f>'CGO maio 2026'!F14</f>
        <v>14154.779103099996</v>
      </c>
    </row>
    <row r="15" spans="2:6" ht="15" customHeight="1" x14ac:dyDescent="0.3">
      <c r="B15" s="38" t="s">
        <v>24</v>
      </c>
      <c r="C15" s="25">
        <f>'CGO maio 2026'!C15</f>
        <v>2414.9833508000006</v>
      </c>
      <c r="D15" s="25">
        <f>'CGO maio 2026'!D15</f>
        <v>18235.584373159989</v>
      </c>
      <c r="E15" s="25">
        <f>'CGO maio 2026'!E15</f>
        <v>6398.302132490001</v>
      </c>
      <c r="F15" s="26">
        <f>'CGO maio 2026'!F15</f>
        <v>7133.7872862799923</v>
      </c>
    </row>
    <row r="16" spans="2:6" ht="15" customHeight="1" x14ac:dyDescent="0.3">
      <c r="B16" s="37" t="s">
        <v>43</v>
      </c>
      <c r="C16" s="22">
        <f>'CGO maio 2026'!C16</f>
        <v>31387.471640529999</v>
      </c>
      <c r="D16" s="22">
        <f>'CGO maio 2026'!D16</f>
        <v>17622.587126909977</v>
      </c>
      <c r="E16" s="22">
        <f>'CGO maio 2026'!E16</f>
        <v>15256.24251631</v>
      </c>
      <c r="F16" s="23">
        <f>'CGO maio 2026'!F16</f>
        <v>44351.218713579969</v>
      </c>
    </row>
    <row r="17" spans="2:6" ht="15" customHeight="1" x14ac:dyDescent="0.3">
      <c r="B17" s="38" t="s">
        <v>17</v>
      </c>
      <c r="C17" s="25">
        <f>'CGO maio 2026'!C17</f>
        <v>4605.7243334499872</v>
      </c>
      <c r="D17" s="25">
        <f>'CGO maio 2026'!D17</f>
        <v>4433.6151420300066</v>
      </c>
      <c r="E17" s="25">
        <f>'CGO maio 2026'!E17</f>
        <v>132.14443215</v>
      </c>
      <c r="F17" s="26">
        <f>'CGO maio 2026'!F17</f>
        <v>9171.4839076299941</v>
      </c>
    </row>
    <row r="18" spans="2:6" ht="15" customHeight="1" x14ac:dyDescent="0.3">
      <c r="B18" s="38" t="s">
        <v>18</v>
      </c>
      <c r="C18" s="25">
        <f>'CGO maio 2026'!C18</f>
        <v>553.7438574300013</v>
      </c>
      <c r="D18" s="25">
        <f>'CGO maio 2026'!D18</f>
        <v>5417.8293752699719</v>
      </c>
      <c r="E18" s="25">
        <f>'CGO maio 2026'!E18</f>
        <v>33.601479439999999</v>
      </c>
      <c r="F18" s="26">
        <f>'CGO maio 2026'!F18</f>
        <v>6004.8465046399733</v>
      </c>
    </row>
    <row r="19" spans="2:6" ht="15" customHeight="1" x14ac:dyDescent="0.3">
      <c r="B19" s="38" t="s">
        <v>19</v>
      </c>
      <c r="C19" s="25">
        <f>'CGO maio 2026'!C19</f>
        <v>2956.7550938900008</v>
      </c>
      <c r="D19" s="25">
        <f>'CGO maio 2026'!D19</f>
        <v>41.95384651000002</v>
      </c>
      <c r="E19" s="25">
        <f>'CGO maio 2026'!E19</f>
        <v>3.4820545099999993</v>
      </c>
      <c r="F19" s="26">
        <f>'CGO maio 2026'!F19</f>
        <v>2824.4924619100007</v>
      </c>
    </row>
    <row r="20" spans="2:6" ht="15" customHeight="1" x14ac:dyDescent="0.3">
      <c r="B20" s="38" t="s">
        <v>20</v>
      </c>
      <c r="C20" s="25">
        <f>'CGO maio 2026'!C20</f>
        <v>142.81417689000006</v>
      </c>
      <c r="D20" s="25">
        <f>'CGO maio 2026'!D20</f>
        <v>346.3164980699998</v>
      </c>
      <c r="E20" s="25">
        <f>'CGO maio 2026'!E20</f>
        <v>336.57139040999999</v>
      </c>
      <c r="F20" s="26">
        <f>'CGO maio 2026'!F20</f>
        <v>736.42291685999976</v>
      </c>
    </row>
    <row r="21" spans="2:6" ht="15" customHeight="1" x14ac:dyDescent="0.3">
      <c r="B21" s="38" t="s">
        <v>21</v>
      </c>
      <c r="C21" s="25" t="str">
        <f>'CGO maio 2026'!C21</f>
        <v>n.d.</v>
      </c>
      <c r="D21" s="25">
        <f>'CGO maio 2026'!D21</f>
        <v>4736.0774155500003</v>
      </c>
      <c r="E21" s="25">
        <f>'CGO maio 2026'!E21</f>
        <v>12506.05823087</v>
      </c>
      <c r="F21" s="26">
        <f>'CGO maio 2026'!F21</f>
        <v>17242.13564642</v>
      </c>
    </row>
    <row r="22" spans="2:6" ht="15" customHeight="1" x14ac:dyDescent="0.3">
      <c r="B22" s="38" t="s">
        <v>25</v>
      </c>
      <c r="C22" s="25">
        <f>'CGO maio 2026'!C22</f>
        <v>23128.434178870008</v>
      </c>
      <c r="D22" s="25">
        <f>'CGO maio 2026'!D22</f>
        <v>2646.7948494799984</v>
      </c>
      <c r="E22" s="25">
        <f>'CGO maio 2026'!E22</f>
        <v>2244.3849289299997</v>
      </c>
      <c r="F22" s="26">
        <f>'CGO maio 2026'!F22</f>
        <v>8371.8372761200008</v>
      </c>
    </row>
    <row r="23" spans="2:6" ht="15" customHeight="1" x14ac:dyDescent="0.3">
      <c r="B23" s="37" t="s">
        <v>32</v>
      </c>
      <c r="C23" s="22">
        <f>'CGO maio 2026'!C23</f>
        <v>-6726.7795903499937</v>
      </c>
      <c r="D23" s="22">
        <f>'CGO maio 2026'!D23</f>
        <v>2631.3159967300126</v>
      </c>
      <c r="E23" s="22">
        <f>'CGO maio 2026'!E23</f>
        <v>3701.3198121299993</v>
      </c>
      <c r="F23" s="23">
        <f>'CGO maio 2026'!F23</f>
        <v>-394.14378148997639</v>
      </c>
    </row>
    <row r="24" spans="2:6" ht="15" customHeight="1" x14ac:dyDescent="0.3">
      <c r="B24" s="37" t="s">
        <v>33</v>
      </c>
      <c r="C24" s="22">
        <f>'CGO maio 2026'!C24</f>
        <v>303.16493203999971</v>
      </c>
      <c r="D24" s="22">
        <f>'CGO maio 2026'!D24</f>
        <v>1661.6567258400019</v>
      </c>
      <c r="E24" s="22">
        <f>'CGO maio 2026'!E24</f>
        <v>25.770663819999999</v>
      </c>
      <c r="F24" s="23">
        <f>'CGO maio 2026'!F24</f>
        <v>1990.5923217000015</v>
      </c>
    </row>
    <row r="25" spans="2:6" ht="15" customHeight="1" x14ac:dyDescent="0.3">
      <c r="B25" s="38" t="s">
        <v>27</v>
      </c>
      <c r="C25" s="25">
        <f>'CGO maio 2026'!C25</f>
        <v>303.40430116999971</v>
      </c>
      <c r="D25" s="25">
        <f>'CGO maio 2026'!D25</f>
        <v>1672.5325531700018</v>
      </c>
      <c r="E25" s="25">
        <f>'CGO maio 2026'!E25</f>
        <v>25.887228220000001</v>
      </c>
      <c r="F25" s="26">
        <f>'CGO maio 2026'!F25</f>
        <v>2001.8240825600014</v>
      </c>
    </row>
    <row r="26" spans="2:6" ht="15" customHeight="1" x14ac:dyDescent="0.3">
      <c r="B26" s="38" t="s">
        <v>28</v>
      </c>
      <c r="C26" s="25">
        <f>'CGO maio 2026'!C26</f>
        <v>0.23936913000000001</v>
      </c>
      <c r="D26" s="25">
        <f>'CGO maio 2026'!D26</f>
        <v>10.87582733</v>
      </c>
      <c r="E26" s="25">
        <f>'CGO maio 2026'!E26</f>
        <v>0.1165644</v>
      </c>
      <c r="F26" s="26">
        <f>'CGO maio 2026'!F26</f>
        <v>11.23176086</v>
      </c>
    </row>
    <row r="27" spans="2:6" ht="15" customHeight="1" x14ac:dyDescent="0.3">
      <c r="B27" s="39" t="s">
        <v>34</v>
      </c>
      <c r="C27" s="29">
        <f>'CGO maio 2026'!C27</f>
        <v>-7029.9445223899929</v>
      </c>
      <c r="D27" s="29">
        <f>'CGO maio 2026'!D27</f>
        <v>969.6592708900107</v>
      </c>
      <c r="E27" s="29">
        <f>'CGO maio 2026'!E27</f>
        <v>3675.5491483099991</v>
      </c>
      <c r="F27" s="30">
        <f>'CGO maio 2026'!F27</f>
        <v>-2384.7361031899782</v>
      </c>
    </row>
    <row r="28" spans="2:6" ht="15" customHeight="1" x14ac:dyDescent="0.3">
      <c r="B28" s="34"/>
      <c r="C28" s="35"/>
      <c r="D28" s="35"/>
      <c r="E28" s="35"/>
      <c r="F28" s="35"/>
    </row>
    <row r="29" spans="2:6" ht="15" customHeight="1" x14ac:dyDescent="0.3">
      <c r="B29" s="19" t="s">
        <v>26</v>
      </c>
      <c r="C29" s="19"/>
      <c r="D29" s="19"/>
      <c r="E29" s="19"/>
      <c r="F29" s="19"/>
    </row>
    <row r="30" spans="2:6" ht="15" customHeight="1" x14ac:dyDescent="0.3">
      <c r="B30" s="20" t="s">
        <v>46</v>
      </c>
      <c r="C30" s="19"/>
      <c r="D30" s="36"/>
      <c r="E30" s="36"/>
      <c r="F30" s="19"/>
    </row>
    <row r="31" spans="2:6" ht="15" customHeight="1" x14ac:dyDescent="0.3">
      <c r="B31" s="4"/>
      <c r="C31" s="4"/>
      <c r="D31" s="10"/>
      <c r="E31" s="4"/>
      <c r="F31" s="4"/>
    </row>
    <row r="32" spans="2:6" ht="15" customHeight="1" x14ac:dyDescent="0.3"/>
    <row r="33" spans="3:6" ht="15" customHeight="1" x14ac:dyDescent="0.3">
      <c r="C33" s="11"/>
      <c r="D33" s="11"/>
      <c r="E33" s="11"/>
      <c r="F33" s="11"/>
    </row>
    <row r="34" spans="3:6" ht="15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s="3" customFormat="1" ht="15" hidden="1" customHeight="1" x14ac:dyDescent="0.3"/>
    <row r="50" s="3" customFormat="1" ht="15" hidden="1" customHeight="1" x14ac:dyDescent="0.3"/>
  </sheetData>
  <mergeCells count="5">
    <mergeCell ref="C9:C11"/>
    <mergeCell ref="D9:D11"/>
    <mergeCell ref="E9:E11"/>
    <mergeCell ref="F9:F11"/>
    <mergeCell ref="B9:B11"/>
  </mergeCells>
  <conditionalFormatting sqref="C12:F28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&amp;L&amp;10Analysis and Public Finance Department
Ministry of Finance&amp;R&amp;10&amp;D 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XMLData TextToDisplay="RightsWATCHMark">1|DGO-Geral-Público|{00000000-0000-0000-0000-000000000000}</XML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35ABEC1BC8D4F948E647394FB8083" ma:contentTypeVersion="5" ma:contentTypeDescription="Criar um novo documento." ma:contentTypeScope="" ma:versionID="84cc8f32b0af30dda2f22ef89df0ed86">
  <xsd:schema xmlns:xsd="http://www.w3.org/2001/XMLSchema" xmlns:xs="http://www.w3.org/2001/XMLSchema" xmlns:p="http://schemas.microsoft.com/office/2006/metadata/properties" xmlns:ns2="23bc334f-0e17-402a-872b-0123af4c73a8" xmlns:ns3="e2659c43-cd62-4ac6-881f-29bc57c575ad" targetNamespace="http://schemas.microsoft.com/office/2006/metadata/properties" ma:root="true" ma:fieldsID="a43d3eed80343863b61be9dca3f19cd1" ns2:_="" ns3:_="">
    <xsd:import namespace="23bc334f-0e17-402a-872b-0123af4c73a8"/>
    <xsd:import namespace="e2659c43-cd62-4ac6-881f-29bc57c575ad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  <xsd:element ref="ns3:itemActivo" minOccurs="0"/>
                <xsd:element ref="ns2:_dlc_DocId" minOccurs="0"/>
                <xsd:element ref="ns2:_dlc_DocIdUrl" minOccurs="0"/>
                <xsd:element ref="ns2:_dlc_DocIdPersistId" minOccurs="0"/>
                <xsd:element ref="ns3:DataParaPublica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  <xsd:element name="_dlc_DocId" ma:index="12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3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59c43-cd62-4ac6-881f-29bc57c575ad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decimals="0" ma:internalName="Ordem">
      <xsd:simpleType>
        <xsd:restriction base="dms:Number"/>
      </xsd:simpleType>
    </xsd:element>
    <xsd:element name="itemActivo" ma:index="11" nillable="true" ma:displayName="itemActivo" ma:internalName="itemActivo">
      <xsd:simpleType>
        <xsd:restriction base="dms:Number"/>
      </xsd:simpleType>
    </xsd:element>
    <xsd:element name="DataParaPublicacao" ma:index="15" nillable="true" ma:displayName="DataParaPublicacao" ma:description="Data efectiva e real da publicação" ma:format="DateOnly" ma:internalName="DataParaPublicaca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>
  <documentManagement>
    <_dlc_DocId xmlns="23bc334f-0e17-402a-872b-0123af4c73a8">X4XX2SRTQWXX-49-733</_dlc_DocId>
    <_dlc_DocIdUrl xmlns="23bc334f-0e17-402a-872b-0123af4c73a8">
      <Url>https://www.eo.gov.pt/execucaoorcamental/_layouts/15/DocIdRedir.aspx?ID=X4XX2SRTQWXX-49-733</Url>
      <Description>X4XX2SRTQWXX-49-733</Description>
    </_dlc_DocIdUrl>
    <Ordem xmlns="e2659c43-cd62-4ac6-881f-29bc57c575ad">3</Ordem>
    <DataParaPublicacao xmlns="e2659c43-cd62-4ac6-881f-29bc57c575ad">2026-06-29T23:00:00+00:00</DataParaPublicacao>
    <Ano xmlns="23bc334f-0e17-402a-872b-0123af4c73a8">69</Ano>
    <itemActivo xmlns="e2659c43-cd62-4ac6-881f-29bc57c575ad">1</itemActivo>
    <Mes xmlns="23bc334f-0e17-402a-872b-0123af4c73a8">6</Mes>
  </documentManagement>
</p:properties>
</file>

<file path=customXml/itemProps1.xml><?xml version="1.0" encoding="utf-8"?>
<ds:datastoreItem xmlns:ds="http://schemas.openxmlformats.org/officeDocument/2006/customXml" ds:itemID="{D526FA21-6BCA-4C8D-9741-37074BD41437}">
  <ds:schemaRefs/>
</ds:datastoreItem>
</file>

<file path=customXml/itemProps2.xml><?xml version="1.0" encoding="utf-8"?>
<ds:datastoreItem xmlns:ds="http://schemas.openxmlformats.org/officeDocument/2006/customXml" ds:itemID="{7E759B5B-A1FF-4ACB-B670-5FA5417B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958F3-C016-45D3-A295-5E669D493FDC}"/>
</file>

<file path=customXml/itemProps4.xml><?xml version="1.0" encoding="utf-8"?>
<ds:datastoreItem xmlns:ds="http://schemas.openxmlformats.org/officeDocument/2006/customXml" ds:itemID="{5849FE6E-DADE-4EF6-AC8B-E7383E4C4D3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8F89094-2560-4557-8ED3-923B89D6F28C}">
  <ds:schemaRefs>
    <ds:schemaRef ds:uri="http://purl.org/dc/dcmitype/"/>
    <ds:schemaRef ds:uri="http://schemas.microsoft.com/office/infopath/2007/PartnerControls"/>
    <ds:schemaRef ds:uri="406ad0d9-7ed1-4fb2-80cc-eabfa21e3aa0"/>
    <ds:schemaRef ds:uri="95c9c85d-40c2-404f-9394-2da32e6c1358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CGO maio 2026</vt:lpstr>
      <vt:lpstr>CGO May 2026</vt:lpstr>
      <vt:lpstr>'CGO maio 2026'!Área_de_Impressão</vt:lpstr>
      <vt:lpstr>'CGO May 2026'!Área_de_Impressão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Receitas e Despesas da Administração Central, Maio 2026 / &lt;em&gt;Central Government Operations, May 2026&lt;/em&gt;</dc:title>
  <dc:subject>CGO_2025_marco_vUK</dc:subject>
  <dc:creator>Alberto Fonseca</dc:creator>
  <cp:lastModifiedBy>Catarina Caçador</cp:lastModifiedBy>
  <cp:lastPrinted>2025-04-30T20:27:45Z</cp:lastPrinted>
  <dcterms:created xsi:type="dcterms:W3CDTF">2009-12-29T18:33:15Z</dcterms:created>
  <dcterms:modified xsi:type="dcterms:W3CDTF">2026-06-30T11:51:10Z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0x0101001BD35ABEC1BC8D4F948E647394FB8083</vt:lpwstr>
  </property>
  <property fmtid="{D5CDD505-2E9C-101B-9397-08002B2CF9AE}" pid="3" name="RightsWATCHMark">
    <vt:lpwstr>1|DGO-Geral-Público|{00000000-0000-0000-0000-000000000000}</vt:lpwstr>
  </property>
  <property fmtid="{D5CDD505-2E9C-101B-9397-08002B2CF9AE}" pid="4" name="_dlc_DocIdItemGuid">
    <vt:lpwstr>796b2f4b-9ea2-46ff-83e6-2d4dbbe53c7a</vt:lpwstr>
  </property>
</Properties>
</file>